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lvia\Desktop\Personal\PTA Treasurer\"/>
    </mc:Choice>
  </mc:AlternateContent>
  <xr:revisionPtr revIDLastSave="0" documentId="8_{03DAFA60-7E0B-4FE8-9DED-9B00C2E55A07}" xr6:coauthVersionLast="47" xr6:coauthVersionMax="47" xr10:uidLastSave="{00000000-0000-0000-0000-000000000000}"/>
  <bookViews>
    <workbookView xWindow="-108" yWindow="-108" windowWidth="23256" windowHeight="12576" xr2:uid="{8FC28867-E3C3-45FC-A778-0AC1073B78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3" i="1" l="1"/>
  <c r="E35" i="1"/>
  <c r="D35" i="1"/>
  <c r="F35" i="1" s="1"/>
  <c r="F34" i="1"/>
  <c r="F33" i="1"/>
  <c r="F32" i="1"/>
  <c r="F29" i="1"/>
  <c r="F28" i="1"/>
  <c r="F27" i="1"/>
  <c r="F26" i="1"/>
  <c r="F25" i="1"/>
  <c r="F24" i="1"/>
  <c r="E21" i="1"/>
  <c r="E37" i="1" s="1"/>
  <c r="D21" i="1"/>
  <c r="D37" i="1" s="1"/>
  <c r="F37" i="1" s="1"/>
  <c r="F20" i="1"/>
  <c r="F19" i="1"/>
  <c r="F18" i="1"/>
  <c r="F17" i="1"/>
  <c r="F16" i="1"/>
  <c r="F15" i="1"/>
  <c r="F14" i="1"/>
  <c r="F13" i="1"/>
  <c r="F12" i="1"/>
  <c r="B9" i="1"/>
  <c r="F21" i="1" l="1"/>
</calcChain>
</file>

<file path=xl/sharedStrings.xml><?xml version="1.0" encoding="utf-8"?>
<sst xmlns="http://schemas.openxmlformats.org/spreadsheetml/2006/main" count="64" uniqueCount="40">
  <si>
    <t>Bentworth PTA - FY 2021</t>
  </si>
  <si>
    <t>Treasurer's Report for the Period 30th September 2020  to 30th September 2021</t>
  </si>
  <si>
    <t>Opening Balances as at 30th September 2020</t>
  </si>
  <si>
    <t>CAF Current Account</t>
  </si>
  <si>
    <t>CAF Deposit 'Hall' Account</t>
  </si>
  <si>
    <t>Cash Box</t>
  </si>
  <si>
    <t>TOTALS</t>
  </si>
  <si>
    <t>Revenue/Income</t>
  </si>
  <si>
    <t>CR</t>
  </si>
  <si>
    <t>DR</t>
  </si>
  <si>
    <t>Balance</t>
  </si>
  <si>
    <t>Crazy Hair Day + house coin bottle competition</t>
  </si>
  <si>
    <t>cash</t>
  </si>
  <si>
    <t>Christmas Raffle</t>
  </si>
  <si>
    <t>Easter Competition</t>
  </si>
  <si>
    <t>2nd hand uniform</t>
  </si>
  <si>
    <t>Christmas Cards (fund art projects)</t>
  </si>
  <si>
    <t>C/A</t>
  </si>
  <si>
    <t>Easyfundraising</t>
  </si>
  <si>
    <t>Amazon Smile</t>
  </si>
  <si>
    <t>Astra Recycling</t>
  </si>
  <si>
    <t>Interest Income</t>
  </si>
  <si>
    <t>Subtotal</t>
  </si>
  <si>
    <t>Outgoings/Expenditure</t>
  </si>
  <si>
    <t>DD parentkind</t>
  </si>
  <si>
    <t>Furniture</t>
  </si>
  <si>
    <t>cheque</t>
  </si>
  <si>
    <t>Music software</t>
  </si>
  <si>
    <t>KS1 reading books</t>
  </si>
  <si>
    <t>Summer term treat- Ash</t>
  </si>
  <si>
    <t>Summer term treat- Oak</t>
  </si>
  <si>
    <t>Book day surprise</t>
  </si>
  <si>
    <t>School furniture -music room delta</t>
  </si>
  <si>
    <t>Bank Charges</t>
  </si>
  <si>
    <t>GRAND TOTAL</t>
  </si>
  <si>
    <t>Closing Balances as at 30th September 2021</t>
  </si>
  <si>
    <t>Summer term treat- Elder TBC ~£30</t>
  </si>
  <si>
    <t>Summer term treat- Lime TBC ~£15</t>
  </si>
  <si>
    <t>tbc</t>
  </si>
  <si>
    <t>(minus ~£45 due to Lime &amp; Elder)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</si>
</sst>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£-809]#,##0.00;[Red]\-[$£-809]#,##0.00"/>
    <numFmt numFmtId="165" formatCode="&quot;£&quot;#,##0.00"/>
    <numFmt numFmtId="166" formatCode="#,##0.00&quot;   &quot;;[Red]\-#,##0.00&quot;   &quot;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164" fontId="2" fillId="0" borderId="0" xfId="0" applyNumberFormat="1" applyFont="1" applyAlignment="1">
      <alignment horizontal="right"/>
    </xf>
    <xf numFmtId="165" fontId="2" fillId="0" borderId="0" xfId="0" applyNumberFormat="1" applyFont="1"/>
    <xf numFmtId="0" fontId="4" fillId="0" borderId="1" xfId="0" applyFont="1" applyBorder="1"/>
    <xf numFmtId="164" fontId="4" fillId="0" borderId="1" xfId="0" applyNumberFormat="1" applyFont="1" applyBorder="1"/>
    <xf numFmtId="0" fontId="4" fillId="2" borderId="0" xfId="0" applyFont="1" applyFill="1"/>
    <xf numFmtId="0" fontId="4" fillId="2" borderId="0" xfId="0" applyFont="1" applyFill="1" applyAlignment="1">
      <alignment horizontal="right"/>
    </xf>
    <xf numFmtId="0" fontId="4" fillId="0" borderId="0" xfId="0" applyFont="1"/>
    <xf numFmtId="0" fontId="2" fillId="0" borderId="2" xfId="0" applyFont="1" applyBorder="1"/>
    <xf numFmtId="0" fontId="5" fillId="0" borderId="2" xfId="0" applyFont="1" applyBorder="1"/>
    <xf numFmtId="164" fontId="2" fillId="0" borderId="2" xfId="0" applyNumberFormat="1" applyFont="1" applyBorder="1"/>
    <xf numFmtId="166" fontId="2" fillId="0" borderId="0" xfId="0" applyNumberFormat="1" applyFont="1"/>
    <xf numFmtId="0" fontId="2" fillId="2" borderId="0" xfId="0" applyFont="1" applyFill="1"/>
    <xf numFmtId="0" fontId="2" fillId="0" borderId="1" xfId="0" applyFont="1" applyBorder="1"/>
    <xf numFmtId="164" fontId="2" fillId="0" borderId="1" xfId="0" applyNumberFormat="1" applyFont="1" applyBorder="1"/>
    <xf numFmtId="164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C5309-8BA7-4D98-936D-4FE9BE51C93F}">
  <dimension ref="A1:F45"/>
  <sheetViews>
    <sheetView tabSelected="1" workbookViewId="0"/>
  </sheetViews>
  <sheetFormatPr defaultRowHeight="14.4" x14ac:dyDescent="0.3"/>
  <cols>
    <col min="1" max="1" width="72.44140625" bestFit="1" customWidth="1"/>
    <col min="2" max="2" width="9.109375" bestFit="1" customWidth="1"/>
    <col min="5" max="5" width="9.109375" bestFit="1" customWidth="1"/>
    <col min="6" max="6" width="12.5546875" customWidth="1"/>
  </cols>
  <sheetData>
    <row r="1" spans="1:6" ht="15.6" x14ac:dyDescent="0.3">
      <c r="A1" s="1" t="s">
        <v>0</v>
      </c>
      <c r="B1" s="2"/>
      <c r="C1" s="2"/>
      <c r="D1" s="2"/>
      <c r="E1" s="2"/>
      <c r="F1" s="2"/>
    </row>
    <row r="2" spans="1:6" x14ac:dyDescent="0.3">
      <c r="A2" s="2"/>
      <c r="B2" s="2"/>
      <c r="C2" s="2"/>
      <c r="D2" s="2"/>
      <c r="E2" s="3"/>
      <c r="F2" s="2"/>
    </row>
    <row r="3" spans="1:6" x14ac:dyDescent="0.3">
      <c r="A3" s="4" t="s">
        <v>1</v>
      </c>
      <c r="B3" s="2"/>
      <c r="C3" s="2"/>
      <c r="D3" s="2"/>
      <c r="E3" s="2"/>
      <c r="F3" s="2"/>
    </row>
    <row r="4" spans="1:6" x14ac:dyDescent="0.3">
      <c r="A4" s="2"/>
      <c r="B4" s="2"/>
      <c r="C4" s="2"/>
      <c r="D4" s="2"/>
      <c r="E4" s="2"/>
      <c r="F4" s="2"/>
    </row>
    <row r="5" spans="1:6" x14ac:dyDescent="0.3">
      <c r="A5" s="2" t="s">
        <v>2</v>
      </c>
      <c r="B5" s="2"/>
      <c r="C5" s="3"/>
      <c r="D5" s="2"/>
      <c r="E5" s="2"/>
      <c r="F5" s="5"/>
    </row>
    <row r="6" spans="1:6" x14ac:dyDescent="0.3">
      <c r="A6" s="2" t="s">
        <v>3</v>
      </c>
      <c r="B6" s="6">
        <v>2970.64</v>
      </c>
      <c r="C6" s="3"/>
      <c r="D6" s="2"/>
      <c r="E6" s="2"/>
    </row>
    <row r="7" spans="1:6" x14ac:dyDescent="0.3">
      <c r="A7" s="2" t="s">
        <v>4</v>
      </c>
      <c r="B7" s="6">
        <v>655.1</v>
      </c>
      <c r="C7" s="3"/>
      <c r="D7" s="2"/>
      <c r="E7" s="3"/>
    </row>
    <row r="8" spans="1:6" x14ac:dyDescent="0.3">
      <c r="A8" s="2" t="s">
        <v>5</v>
      </c>
      <c r="B8" s="6">
        <v>67.37</v>
      </c>
      <c r="C8" s="3"/>
      <c r="D8" s="2"/>
      <c r="E8" s="2"/>
    </row>
    <row r="9" spans="1:6" ht="15" thickBot="1" x14ac:dyDescent="0.35">
      <c r="A9" s="7" t="s">
        <v>6</v>
      </c>
      <c r="B9" s="8">
        <f>SUM(B6:B8)</f>
        <v>3693.1099999999997</v>
      </c>
      <c r="C9" s="2"/>
      <c r="D9" s="2"/>
      <c r="E9" s="2"/>
      <c r="F9" s="3"/>
    </row>
    <row r="10" spans="1:6" ht="15" thickTop="1" x14ac:dyDescent="0.3">
      <c r="A10" s="2"/>
      <c r="B10" s="2"/>
      <c r="C10" s="2"/>
      <c r="D10" s="2"/>
      <c r="E10" s="2"/>
      <c r="F10" s="2"/>
    </row>
    <row r="11" spans="1:6" x14ac:dyDescent="0.3">
      <c r="A11" s="9" t="s">
        <v>7</v>
      </c>
      <c r="B11" s="9"/>
      <c r="C11" s="9"/>
      <c r="D11" s="10" t="s">
        <v>8</v>
      </c>
      <c r="E11" s="10" t="s">
        <v>9</v>
      </c>
      <c r="F11" s="10" t="s">
        <v>10</v>
      </c>
    </row>
    <row r="12" spans="1:6" x14ac:dyDescent="0.3">
      <c r="A12" s="2" t="s">
        <v>11</v>
      </c>
      <c r="B12" s="2" t="s">
        <v>12</v>
      </c>
      <c r="C12" s="11"/>
      <c r="D12" s="5">
        <v>104.5</v>
      </c>
      <c r="E12" s="3"/>
      <c r="F12" s="5">
        <f>D12-E12</f>
        <v>104.5</v>
      </c>
    </row>
    <row r="13" spans="1:6" x14ac:dyDescent="0.3">
      <c r="A13" s="2" t="s">
        <v>13</v>
      </c>
      <c r="B13" s="2" t="s">
        <v>12</v>
      </c>
      <c r="C13" s="11"/>
      <c r="D13" s="5">
        <v>610</v>
      </c>
      <c r="E13" s="3"/>
      <c r="F13" s="5">
        <f t="shared" ref="F13:F20" si="0">D13-E13</f>
        <v>610</v>
      </c>
    </row>
    <row r="14" spans="1:6" x14ac:dyDescent="0.3">
      <c r="A14" s="2" t="s">
        <v>14</v>
      </c>
      <c r="B14" s="2" t="s">
        <v>12</v>
      </c>
      <c r="C14" s="11"/>
      <c r="D14" s="5">
        <v>73</v>
      </c>
      <c r="E14" s="3"/>
      <c r="F14" s="5">
        <f>D14-E14</f>
        <v>73</v>
      </c>
    </row>
    <row r="15" spans="1:6" x14ac:dyDescent="0.3">
      <c r="A15" s="2" t="s">
        <v>15</v>
      </c>
      <c r="B15" s="2" t="s">
        <v>12</v>
      </c>
      <c r="C15" s="11"/>
      <c r="D15" s="5">
        <v>56.5</v>
      </c>
      <c r="E15" s="3"/>
      <c r="F15" s="5">
        <f>D15-E15</f>
        <v>56.5</v>
      </c>
    </row>
    <row r="16" spans="1:6" x14ac:dyDescent="0.3">
      <c r="A16" s="2" t="s">
        <v>16</v>
      </c>
      <c r="B16" s="2" t="s">
        <v>17</v>
      </c>
      <c r="C16" s="11"/>
      <c r="D16" s="6">
        <v>200.2</v>
      </c>
      <c r="E16" s="6"/>
      <c r="F16" s="5">
        <f>D16-E16</f>
        <v>200.2</v>
      </c>
    </row>
    <row r="17" spans="1:6" x14ac:dyDescent="0.3">
      <c r="A17" s="2" t="s">
        <v>18</v>
      </c>
      <c r="B17" s="2" t="s">
        <v>17</v>
      </c>
      <c r="C17" s="11"/>
      <c r="D17" s="6">
        <v>216.55</v>
      </c>
      <c r="E17" s="6"/>
      <c r="F17" s="5">
        <f t="shared" si="0"/>
        <v>216.55</v>
      </c>
    </row>
    <row r="18" spans="1:6" x14ac:dyDescent="0.3">
      <c r="A18" s="2" t="s">
        <v>19</v>
      </c>
      <c r="B18" s="2" t="s">
        <v>17</v>
      </c>
      <c r="C18" s="11"/>
      <c r="D18" s="6">
        <v>122.81</v>
      </c>
      <c r="E18" s="6"/>
      <c r="F18" s="5">
        <f>D18-E18</f>
        <v>122.81</v>
      </c>
    </row>
    <row r="19" spans="1:6" x14ac:dyDescent="0.3">
      <c r="A19" s="2" t="s">
        <v>20</v>
      </c>
      <c r="B19" s="2" t="s">
        <v>17</v>
      </c>
      <c r="C19" s="11"/>
      <c r="D19" s="6">
        <v>233.7</v>
      </c>
      <c r="E19" s="6"/>
      <c r="F19" s="5">
        <f t="shared" si="0"/>
        <v>233.7</v>
      </c>
    </row>
    <row r="20" spans="1:6" x14ac:dyDescent="0.3">
      <c r="A20" s="2" t="s">
        <v>21</v>
      </c>
      <c r="B20" s="2" t="s">
        <v>17</v>
      </c>
      <c r="C20" s="11"/>
      <c r="D20" s="6">
        <v>0.02</v>
      </c>
      <c r="E20" s="6"/>
      <c r="F20" s="5">
        <f t="shared" si="0"/>
        <v>0.02</v>
      </c>
    </row>
    <row r="21" spans="1:6" x14ac:dyDescent="0.3">
      <c r="A21" s="12" t="s">
        <v>22</v>
      </c>
      <c r="B21" s="13"/>
      <c r="C21" s="13"/>
      <c r="D21" s="14">
        <f>SUM(D12:D20)</f>
        <v>1617.28</v>
      </c>
      <c r="E21" s="14">
        <f>SUM(E12:E20)</f>
        <v>0</v>
      </c>
      <c r="F21" s="14">
        <f>SUM(F12:F20)</f>
        <v>1617.28</v>
      </c>
    </row>
    <row r="22" spans="1:6" x14ac:dyDescent="0.3">
      <c r="A22" s="2"/>
      <c r="B22" s="2"/>
      <c r="C22" s="2"/>
      <c r="D22" s="15"/>
      <c r="E22" s="15"/>
      <c r="F22" s="15"/>
    </row>
    <row r="23" spans="1:6" x14ac:dyDescent="0.3">
      <c r="A23" s="9" t="s">
        <v>23</v>
      </c>
      <c r="B23" s="16"/>
      <c r="C23" s="16"/>
      <c r="D23" s="10" t="s">
        <v>8</v>
      </c>
      <c r="E23" s="10" t="s">
        <v>9</v>
      </c>
      <c r="F23" s="10" t="s">
        <v>10</v>
      </c>
    </row>
    <row r="24" spans="1:6" x14ac:dyDescent="0.3">
      <c r="A24" s="2" t="s">
        <v>24</v>
      </c>
      <c r="B24" s="2" t="s">
        <v>17</v>
      </c>
      <c r="C24" s="2"/>
      <c r="D24" s="3"/>
      <c r="E24" s="3">
        <v>111</v>
      </c>
      <c r="F24" s="5">
        <f t="shared" ref="F24:F35" si="1">D24-E24</f>
        <v>-111</v>
      </c>
    </row>
    <row r="25" spans="1:6" x14ac:dyDescent="0.3">
      <c r="A25" s="2" t="s">
        <v>25</v>
      </c>
      <c r="B25" s="2" t="s">
        <v>26</v>
      </c>
      <c r="C25" s="2"/>
      <c r="D25" s="3"/>
      <c r="E25" s="3">
        <v>1083.18</v>
      </c>
      <c r="F25" s="5">
        <f>D25-E25</f>
        <v>-1083.18</v>
      </c>
    </row>
    <row r="26" spans="1:6" x14ac:dyDescent="0.3">
      <c r="A26" s="2" t="s">
        <v>27</v>
      </c>
      <c r="B26" s="2" t="s">
        <v>12</v>
      </c>
      <c r="C26" s="2"/>
      <c r="D26" s="3"/>
      <c r="E26" s="3">
        <v>144</v>
      </c>
      <c r="F26" s="5">
        <f>D26-E26</f>
        <v>-144</v>
      </c>
    </row>
    <row r="27" spans="1:6" x14ac:dyDescent="0.3">
      <c r="A27" s="2" t="s">
        <v>28</v>
      </c>
      <c r="B27" s="2" t="s">
        <v>12</v>
      </c>
      <c r="C27" s="2"/>
      <c r="D27" s="3"/>
      <c r="E27" s="3">
        <v>150</v>
      </c>
      <c r="F27" s="5">
        <f>D27-E27</f>
        <v>-150</v>
      </c>
    </row>
    <row r="28" spans="1:6" x14ac:dyDescent="0.3">
      <c r="A28" s="2" t="s">
        <v>29</v>
      </c>
      <c r="B28" s="2" t="s">
        <v>12</v>
      </c>
      <c r="C28" s="2"/>
      <c r="D28" s="3"/>
      <c r="E28" s="3">
        <v>23.84</v>
      </c>
      <c r="F28" s="5">
        <f>D28-E28</f>
        <v>-23.84</v>
      </c>
    </row>
    <row r="29" spans="1:6" x14ac:dyDescent="0.3">
      <c r="A29" s="2" t="s">
        <v>30</v>
      </c>
      <c r="B29" s="2" t="s">
        <v>12</v>
      </c>
      <c r="C29" s="2"/>
      <c r="D29" s="3"/>
      <c r="E29" s="3">
        <v>83.25</v>
      </c>
      <c r="F29" s="5">
        <f>D29-E29</f>
        <v>-83.25</v>
      </c>
    </row>
    <row r="30" spans="1:6" x14ac:dyDescent="0.3">
      <c r="A30" s="2" t="s">
        <v>36</v>
      </c>
      <c r="B30" s="2" t="s">
        <v>38</v>
      </c>
      <c r="C30" s="2"/>
      <c r="D30" s="3"/>
      <c r="E30" s="3"/>
      <c r="F30" s="5"/>
    </row>
    <row r="31" spans="1:6" x14ac:dyDescent="0.3">
      <c r="A31" s="2" t="s">
        <v>37</v>
      </c>
      <c r="B31" s="2" t="s">
        <v>38</v>
      </c>
      <c r="C31" s="2"/>
      <c r="D31" s="3"/>
      <c r="E31" s="3"/>
      <c r="F31" s="5"/>
    </row>
    <row r="32" spans="1:6" x14ac:dyDescent="0.3">
      <c r="A32" s="2" t="s">
        <v>31</v>
      </c>
      <c r="B32" s="2" t="s">
        <v>12</v>
      </c>
      <c r="C32" s="2"/>
      <c r="D32" s="3"/>
      <c r="E32" s="3">
        <v>250</v>
      </c>
      <c r="F32" s="5">
        <f>D32-E32</f>
        <v>-250</v>
      </c>
    </row>
    <row r="33" spans="1:6" x14ac:dyDescent="0.3">
      <c r="A33" s="2" t="s">
        <v>32</v>
      </c>
      <c r="B33" s="2" t="s">
        <v>12</v>
      </c>
      <c r="C33" s="2"/>
      <c r="D33" s="3"/>
      <c r="E33" s="3">
        <v>160</v>
      </c>
      <c r="F33" s="5">
        <f t="shared" ref="F33:F34" si="2">D33-E33</f>
        <v>-160</v>
      </c>
    </row>
    <row r="34" spans="1:6" x14ac:dyDescent="0.3">
      <c r="A34" s="2" t="s">
        <v>33</v>
      </c>
      <c r="B34" s="2" t="s">
        <v>17</v>
      </c>
      <c r="C34" s="2"/>
      <c r="D34" s="3"/>
      <c r="E34" s="3">
        <v>96</v>
      </c>
      <c r="F34" s="5">
        <f t="shared" si="2"/>
        <v>-96</v>
      </c>
    </row>
    <row r="35" spans="1:6" x14ac:dyDescent="0.3">
      <c r="A35" s="12" t="s">
        <v>22</v>
      </c>
      <c r="B35" s="12"/>
      <c r="C35" s="12"/>
      <c r="D35" s="14">
        <f>SUM(D24:D34)</f>
        <v>0</v>
      </c>
      <c r="E35" s="14">
        <f>SUM(E24:E34)</f>
        <v>2101.27</v>
      </c>
      <c r="F35" s="14">
        <f t="shared" si="1"/>
        <v>-2101.27</v>
      </c>
    </row>
    <row r="36" spans="1:6" x14ac:dyDescent="0.3">
      <c r="A36" s="2"/>
      <c r="B36" s="2"/>
      <c r="C36" s="2"/>
      <c r="D36" s="3"/>
      <c r="E36" s="3"/>
      <c r="F36" s="3"/>
    </row>
    <row r="37" spans="1:6" ht="15" thickBot="1" x14ac:dyDescent="0.35">
      <c r="A37" s="17" t="s">
        <v>34</v>
      </c>
      <c r="B37" s="17"/>
      <c r="C37" s="17"/>
      <c r="D37" s="18">
        <f>D21+D35</f>
        <v>1617.28</v>
      </c>
      <c r="E37" s="18">
        <f>E21+E35</f>
        <v>2101.27</v>
      </c>
      <c r="F37" s="8">
        <f>D37-E37</f>
        <v>-483.99</v>
      </c>
    </row>
    <row r="38" spans="1:6" ht="15" thickTop="1" x14ac:dyDescent="0.3">
      <c r="A38" s="2"/>
      <c r="B38" s="2"/>
      <c r="C38" s="2"/>
      <c r="D38" s="2"/>
      <c r="E38" s="2"/>
      <c r="F38" s="2"/>
    </row>
    <row r="39" spans="1:6" x14ac:dyDescent="0.3">
      <c r="A39" s="2" t="s">
        <v>35</v>
      </c>
      <c r="B39" s="2"/>
      <c r="C39" s="3"/>
      <c r="D39" s="2"/>
      <c r="E39" s="2"/>
      <c r="F39" s="5"/>
    </row>
    <row r="40" spans="1:6" x14ac:dyDescent="0.3">
      <c r="A40" s="2" t="s">
        <v>3</v>
      </c>
      <c r="B40" s="6">
        <v>2544.17</v>
      </c>
      <c r="C40" s="3"/>
      <c r="D40" s="6"/>
      <c r="E40" s="3"/>
      <c r="F40" s="5"/>
    </row>
    <row r="41" spans="1:6" x14ac:dyDescent="0.3">
      <c r="A41" s="2" t="s">
        <v>4</v>
      </c>
      <c r="B41" s="6">
        <v>655.17999999999995</v>
      </c>
      <c r="C41" s="3"/>
      <c r="D41" s="2"/>
      <c r="E41" s="2"/>
      <c r="F41" s="3"/>
    </row>
    <row r="42" spans="1:6" x14ac:dyDescent="0.3">
      <c r="A42" s="2" t="s">
        <v>5</v>
      </c>
      <c r="B42" s="6">
        <v>100.28</v>
      </c>
      <c r="C42" s="19" t="s">
        <v>39</v>
      </c>
      <c r="D42" s="2"/>
      <c r="E42" s="2"/>
      <c r="F42" s="3"/>
    </row>
    <row r="43" spans="1:6" ht="15" thickBot="1" x14ac:dyDescent="0.35">
      <c r="A43" s="7" t="s">
        <v>6</v>
      </c>
      <c r="B43" s="8">
        <f>SUM(B40:B42)</f>
        <v>3299.63</v>
      </c>
      <c r="C43" s="2"/>
      <c r="D43" s="3"/>
      <c r="E43" s="3"/>
      <c r="F43" s="3"/>
    </row>
    <row r="44" spans="1:6" ht="15" thickTop="1" x14ac:dyDescent="0.3">
      <c r="A44" s="2"/>
      <c r="B44" s="2"/>
      <c r="C44" s="3"/>
      <c r="D44" s="2"/>
      <c r="E44" s="2"/>
      <c r="F44" s="3"/>
    </row>
    <row r="45" spans="1:6" x14ac:dyDescent="0.3">
      <c r="A45" s="2"/>
      <c r="B45" s="2"/>
      <c r="C45" s="3"/>
      <c r="D45" s="2"/>
      <c r="E45" s="2"/>
      <c r="F4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</dc:creator>
  <cp:lastModifiedBy>Silvia</cp:lastModifiedBy>
  <dcterms:created xsi:type="dcterms:W3CDTF">2021-09-29T19:36:27Z</dcterms:created>
  <dcterms:modified xsi:type="dcterms:W3CDTF">2021-09-29T19:44:23Z</dcterms:modified>
</cp:coreProperties>
</file>